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<sst xmlns="http://schemas.openxmlformats.org/spreadsheetml/2006/main" count="209" uniqueCount="205">
  <si>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</si>
  <si>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</si>
  <si>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</si>
  <si>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</si>
  <si>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</si>
  <si>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</si>
  <si>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</si>
  <si>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</si>
  <si>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</si>
  <si>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</si>
  <si>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</si>
  <si>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</si>
  <si>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</si>
  <si>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</si>
  <si>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</si>
  <si>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</si>
  <si>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</si>
  <si>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</si>
  <si>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</si>
  <si>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</si>
  <si>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</si>
  <si>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</si>
  <si>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</si>
  <si>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</si>
  <si>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</si>
  <si>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</si>
  <si>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</si>
  <si>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</si>
  <si>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</si>
  <si>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</si>
  <si>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</si>
  <si>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</si>
  <si>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</si>
  <si>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</si>
  <si>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</si>
  <si>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</si>
  <si>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</si>
  <si>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</si>
  <si>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</si>
  <si>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</si>
  <si>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</si>
  <si>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</si>
  <si>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</si>
  <si>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</si>
  <si>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</si>
  <si>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</si>
  <si>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</si>
  <si>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</si>
  <si>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</si>
  <si>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</si>
  <si>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</si>
  <si>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</si>
  <si>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</si>
  <si>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</si>
  <si>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</si>
  <si>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</si>
  <si>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</si>
  <si>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</si>
  <si>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</si>
  <si>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</si>
  <si>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</si>
  <si>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</si>
  <si>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</si>
  <si>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</si>
  <si>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</si>
  <si>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</si>
  <si>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</si>
  <si>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</si>
  <si>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</si>
  <si>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</si>
  <si>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</si>
  <si>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</si>
  <si>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</si>
  <si>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</si>
  <si>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</si>
  <si>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</si>
  <si>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</si>
  <si>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</si>
  <si>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</si>
  <si>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</si>
  <si>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</si>
  <si>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</si>
  <si>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</si>
  <si>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</si>
  <si>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</si>
  <si>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</si>
  <si>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</si>
  <si>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</si>
  <si>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</si>
  <si>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</si>
  <si>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</si>
  <si>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</si>
  <si>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</si>
  <si>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</si>
  <si>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</si>
  <si>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</si>
  <si>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</si>
  <si>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</si>
  <si>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</si>
  <si>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</si>
  <si>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</si>
  <si>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</si>
  <si>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</si>
  <si>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</si>
  <si>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</si>
  <si>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</si>
  <si>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</si>
  <si>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</si>
  <si>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</si>
  <si>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</si>
  <si>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</si>
  <si>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</si>
  <si>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</si>
  <si>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</si>
  <si>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</si>
  <si>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</si>
  <si>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</si>
  <si>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</si>
  <si>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</si>
  <si>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</si>
  <si>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</si>
  <si>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</si>
  <si>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</si>
  <si>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</si>
  <si>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</si>
  <si>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</si>
  <si>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</si>
  <si>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</si>
  <si>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</si>
  <si>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</si>
  <si>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</si>
  <si>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</si>
  <si>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</si>
  <si>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</si>
  <si>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</si>
  <si>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</si>
  <si>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</si>
  <si>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</si>
  <si>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</si>
  <si>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</si>
  <si>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</si>
  <si>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</si>
  <si>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</si>
  <si>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</si>
  <si>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</si>
  <si>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</si>
  <si>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</si>
  <si>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</si>
  <si>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</si>
  <si>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</si>
  <si>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</si>
  <si>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</si>
  <si>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</si>
  <si>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</si>
  <si>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</si>
  <si>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</si>
  <si>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</si>
  <si>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</si>
  <si>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</si>
  <si>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</si>
  <si>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</si>
  <si>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</si>
  <si>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</si>
  <si>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</si>
  <si>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</si>
  <si>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</si>
  <si>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</si>
  <si>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</si>
  <si>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</si>
  <si>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</si>
  <si>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</si>
  <si>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</si>
  <si>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</si>
  <si>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</si>
  <si>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</si>
  <si>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</si>
  <si>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</si>
  <si>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</si>
  <si>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</si>
  <si>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</si>
  <si>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</si>
  <si>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</si>
  <si>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</si>
  <si>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</si>
  <si>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</si>
  <si>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</si>
  <si>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</si>
  <si>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</si>
  <si>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</si>
  <si>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</si>
  <si>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</si>
  <si>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</si>
  <si>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</si>
  <si>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</si>
  <si>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</si>
  <si>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</si>
  <si>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</si>
  <si>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</si>
  <si>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</si>
  <si>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</si>
  <si>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</si>
  <si>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</si>
  <si>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WEAVERS UNION COMPANY P.L.C</t>
  </si>
  <si>
    <t>اتحاد النساجون العرب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</si>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</sst>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6" sqref="I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2.1</v>
      </c>
      <c r="F6" s="13">
        <v>1.72</v>
      </c>
      <c r="G6" s="13"/>
      <c r="H6" s="13"/>
      <c r="I6" s="4" t="s">
        <v>139</v>
      </c>
    </row>
    <row r="7" spans="4:9" ht="20.100000000000001" customHeight="1">
      <c r="D7" s="10" t="s">
        <v>126</v>
      </c>
      <c r="E7" s="14">
        <v>1850</v>
      </c>
      <c r="F7" s="14">
        <v>385595</v>
      </c>
      <c r="G7" s="14"/>
      <c r="H7" s="14"/>
      <c r="I7" s="4" t="s">
        <v>140</v>
      </c>
    </row>
    <row r="8" spans="4:9" ht="20.100000000000001" customHeight="1">
      <c r="D8" s="10" t="s">
        <v>25</v>
      </c>
      <c r="E8" s="14">
        <v>850</v>
      </c>
      <c r="F8" s="14">
        <v>228100</v>
      </c>
      <c r="G8" s="14"/>
      <c r="H8" s="14"/>
      <c r="I8" s="4" t="s">
        <v>1</v>
      </c>
    </row>
    <row r="9" spans="4:9" ht="20.100000000000001" customHeight="1">
      <c r="D9" s="10" t="s">
        <v>26</v>
      </c>
      <c r="E9" s="14">
        <v>3</v>
      </c>
      <c r="F9" s="14">
        <v>8</v>
      </c>
      <c r="G9" s="14"/>
      <c r="H9" s="14"/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24</v>
      </c>
    </row>
    <row r="11" spans="4:9" ht="20.100000000000001" customHeight="1">
      <c r="D11" s="10" t="s">
        <v>127</v>
      </c>
      <c r="E11" s="14">
        <v>25200000</v>
      </c>
      <c r="F11" s="14">
        <v>20640000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1079582</v>
      </c>
      <c r="F16" s="56">
        <v>617841</v>
      </c>
      <c r="G16" s="56">
        <v>315156</v>
      </c>
      <c r="H16" s="56">
        <v>836591</v>
      </c>
      <c r="I16" s="3" t="s">
        <v>58</v>
      </c>
    </row>
    <row r="17" spans="4:9" ht="20.100000000000001" customHeight="1">
      <c r="D17" s="10" t="s">
        <v>128</v>
      </c>
      <c r="E17" s="57">
        <v>1291462</v>
      </c>
      <c r="F17" s="57">
        <v>883138</v>
      </c>
      <c r="G17" s="57">
        <v>1112116</v>
      </c>
      <c r="H17" s="57">
        <v>3519115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799563</v>
      </c>
      <c r="F19" s="57">
        <v>1911034</v>
      </c>
      <c r="G19" s="57">
        <v>3215968</v>
      </c>
      <c r="H19" s="57">
        <v>3838086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5013039</v>
      </c>
      <c r="F21" s="57">
        <v>4148070</v>
      </c>
      <c r="G21" s="57">
        <v>5733552</v>
      </c>
      <c r="H21" s="57">
        <v>7727909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9407613</v>
      </c>
      <c r="F23" s="57">
        <v>8743333</v>
      </c>
      <c r="G23" s="57">
        <v>11669971</v>
      </c>
      <c r="H23" s="57">
        <v>17855210</v>
      </c>
      <c r="I23" s="4" t="s">
        <v>60</v>
      </c>
    </row>
    <row r="24" spans="4:9" ht="20.100000000000001" customHeight="1">
      <c r="D24" s="10" t="s">
        <v>98</v>
      </c>
      <c r="E24" s="57">
        <v>1059112</v>
      </c>
      <c r="F24" s="57">
        <v>1059112</v>
      </c>
      <c r="G24" s="57">
        <v>1059112</v>
      </c>
      <c r="H24" s="57">
        <v>47317</v>
      </c>
      <c r="I24" s="4" t="s">
        <v>82</v>
      </c>
    </row>
    <row r="25" spans="4:9" ht="20.100000000000001" customHeight="1">
      <c r="D25" s="10" t="s">
        <v>158</v>
      </c>
      <c r="E25" s="57">
        <v>9699507</v>
      </c>
      <c r="F25" s="57">
        <v>10460610</v>
      </c>
      <c r="G25" s="57">
        <v>11240583</v>
      </c>
      <c r="H25" s="57">
        <v>12913718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218052</v>
      </c>
      <c r="I27" s="4" t="s">
        <v>83</v>
      </c>
    </row>
    <row r="28" spans="4:9" ht="20.100000000000001" customHeight="1">
      <c r="D28" s="10" t="s">
        <v>71</v>
      </c>
      <c r="E28" s="57">
        <v>9699507</v>
      </c>
      <c r="F28" s="57">
        <v>10460610</v>
      </c>
      <c r="G28" s="57">
        <v>11240583</v>
      </c>
      <c r="H28" s="57">
        <v>13131770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20166232</v>
      </c>
      <c r="F30" s="58">
        <v>20263055</v>
      </c>
      <c r="G30" s="58">
        <v>23969666</v>
      </c>
      <c r="H30" s="58">
        <v>31034297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1851018</v>
      </c>
      <c r="F35" s="56">
        <v>913453</v>
      </c>
      <c r="G35" s="56">
        <v>1145675</v>
      </c>
      <c r="H35" s="56">
        <v>2109276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1223722</v>
      </c>
      <c r="H36" s="57">
        <v>1062012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445240</v>
      </c>
      <c r="H38" s="57">
        <v>4370911</v>
      </c>
      <c r="I38" s="4" t="s">
        <v>85</v>
      </c>
    </row>
    <row r="39" spans="4:9" ht="20.100000000000001" customHeight="1">
      <c r="D39" s="10" t="s">
        <v>104</v>
      </c>
      <c r="E39" s="57">
        <v>4125919</v>
      </c>
      <c r="F39" s="57">
        <v>4016498</v>
      </c>
      <c r="G39" s="57">
        <v>8054389</v>
      </c>
      <c r="H39" s="57">
        <v>12630025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200904</v>
      </c>
      <c r="H40" s="57">
        <v>211213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4125919</v>
      </c>
      <c r="F43" s="58">
        <v>4016498</v>
      </c>
      <c r="G43" s="58">
        <v>8255293</v>
      </c>
      <c r="H43" s="58">
        <v>12841238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>
        <v>12000000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>
        <v>12000000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>
        <v>12000000</v>
      </c>
      <c r="I48" s="4" t="s">
        <v>7</v>
      </c>
    </row>
    <row r="49" spans="4:9" ht="20.100000000000001" customHeight="1">
      <c r="D49" s="10" t="s">
        <v>73</v>
      </c>
      <c r="E49" s="57">
        <v>3061664</v>
      </c>
      <c r="F49" s="57">
        <v>3040125</v>
      </c>
      <c r="G49" s="57">
        <v>2978632</v>
      </c>
      <c r="H49" s="57">
        <v>2965340</v>
      </c>
      <c r="I49" s="4" t="s">
        <v>61</v>
      </c>
    </row>
    <row r="50" spans="4:9" ht="20.100000000000001" customHeight="1">
      <c r="D50" s="10" t="s">
        <v>32</v>
      </c>
      <c r="E50" s="57">
        <v>99213</v>
      </c>
      <c r="F50" s="57">
        <v>97373</v>
      </c>
      <c r="G50" s="57">
        <v>83099</v>
      </c>
      <c r="H50" s="57">
        <v>80688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360000</v>
      </c>
      <c r="G55" s="57">
        <v>0</v>
      </c>
      <c r="H55" s="57">
        <v>2400000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-2176</v>
      </c>
      <c r="I57" s="4" t="s">
        <v>62</v>
      </c>
    </row>
    <row r="58" spans="4:9" ht="20.100000000000001" customHeight="1">
      <c r="D58" s="10" t="s">
        <v>39</v>
      </c>
      <c r="E58" s="57">
        <v>619957</v>
      </c>
      <c r="F58" s="57">
        <v>524970</v>
      </c>
      <c r="G58" s="57">
        <v>453040</v>
      </c>
      <c r="H58" s="57">
        <v>473420</v>
      </c>
      <c r="I58" s="4" t="s">
        <v>155</v>
      </c>
    </row>
    <row r="59" spans="4:9" ht="20.100000000000001" customHeight="1">
      <c r="D59" s="10" t="s">
        <v>38</v>
      </c>
      <c r="E59" s="57">
        <v>15780834</v>
      </c>
      <c r="F59" s="57">
        <v>16022468</v>
      </c>
      <c r="G59" s="57">
        <v>15514771</v>
      </c>
      <c r="H59" s="57">
        <v>17917272</v>
      </c>
      <c r="I59" s="4" t="s">
        <v>14</v>
      </c>
    </row>
    <row r="60" spans="4:9" ht="20.100000000000001" customHeight="1">
      <c r="D60" s="42" t="s">
        <v>185</v>
      </c>
      <c r="E60" s="57">
        <v>259479</v>
      </c>
      <c r="F60" s="57">
        <v>224089</v>
      </c>
      <c r="G60" s="57">
        <v>199602</v>
      </c>
      <c r="H60" s="57">
        <v>275787</v>
      </c>
      <c r="I60" s="43" t="s">
        <v>184</v>
      </c>
    </row>
    <row r="61" spans="4:9" ht="20.100000000000001" customHeight="1">
      <c r="D61" s="11" t="s">
        <v>74</v>
      </c>
      <c r="E61" s="58">
        <v>20166232</v>
      </c>
      <c r="F61" s="58">
        <v>20263055</v>
      </c>
      <c r="G61" s="58">
        <v>23969666</v>
      </c>
      <c r="H61" s="58">
        <v>31034297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9279537</v>
      </c>
      <c r="F65" s="56">
        <v>8776610</v>
      </c>
      <c r="G65" s="56">
        <v>13645456</v>
      </c>
      <c r="H65" s="56">
        <v>15108177</v>
      </c>
      <c r="I65" s="3" t="s">
        <v>88</v>
      </c>
    </row>
    <row r="66" spans="4:9" ht="20.100000000000001" customHeight="1">
      <c r="D66" s="10" t="s">
        <v>110</v>
      </c>
      <c r="E66" s="57">
        <v>8247551</v>
      </c>
      <c r="F66" s="57">
        <v>7029600</v>
      </c>
      <c r="G66" s="57">
        <v>12194508</v>
      </c>
      <c r="H66" s="57">
        <v>12251173</v>
      </c>
      <c r="I66" s="4" t="s">
        <v>89</v>
      </c>
    </row>
    <row r="67" spans="4:9" ht="20.100000000000001" customHeight="1">
      <c r="D67" s="10" t="s">
        <v>132</v>
      </c>
      <c r="E67" s="57">
        <v>1031986</v>
      </c>
      <c r="F67" s="57">
        <v>1747010</v>
      </c>
      <c r="G67" s="57">
        <v>1450948</v>
      </c>
      <c r="H67" s="57">
        <v>2857004</v>
      </c>
      <c r="I67" s="4" t="s">
        <v>90</v>
      </c>
    </row>
    <row r="68" spans="4:9" ht="20.100000000000001" customHeight="1">
      <c r="D68" s="10" t="s">
        <v>111</v>
      </c>
      <c r="E68" s="57">
        <v>496343</v>
      </c>
      <c r="F68" s="57">
        <v>952842</v>
      </c>
      <c r="G68" s="57">
        <v>877708</v>
      </c>
      <c r="H68" s="57">
        <v>707607</v>
      </c>
      <c r="I68" s="4" t="s">
        <v>91</v>
      </c>
    </row>
    <row r="69" spans="4:9" ht="20.100000000000001" customHeight="1">
      <c r="D69" s="10" t="s">
        <v>112</v>
      </c>
      <c r="E69" s="57">
        <v>169630</v>
      </c>
      <c r="F69" s="57">
        <v>161975</v>
      </c>
      <c r="G69" s="57">
        <v>270883</v>
      </c>
      <c r="H69" s="57">
        <v>484712</v>
      </c>
      <c r="I69" s="4" t="s">
        <v>92</v>
      </c>
    </row>
    <row r="70" spans="4:9" ht="20.100000000000001" customHeight="1">
      <c r="D70" s="10" t="s">
        <v>113</v>
      </c>
      <c r="E70" s="57">
        <v>784373</v>
      </c>
      <c r="F70" s="57">
        <v>790774</v>
      </c>
      <c r="G70" s="57">
        <v>798491</v>
      </c>
      <c r="H70" s="57">
        <v>1054758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366013</v>
      </c>
      <c r="F72" s="57">
        <v>632193</v>
      </c>
      <c r="G72" s="57">
        <v>302357</v>
      </c>
      <c r="H72" s="57">
        <v>1664685</v>
      </c>
      <c r="I72" s="4" t="s">
        <v>95</v>
      </c>
    </row>
    <row r="73" spans="4:9" ht="20.100000000000001" customHeight="1">
      <c r="D73" s="10" t="s">
        <v>116</v>
      </c>
      <c r="E73" s="57">
        <v>8441</v>
      </c>
      <c r="F73" s="57">
        <v>24990</v>
      </c>
      <c r="G73" s="57">
        <v>-12620</v>
      </c>
      <c r="H73" s="57">
        <v>23972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374454</v>
      </c>
      <c r="F75" s="57">
        <v>657183</v>
      </c>
      <c r="G75" s="57">
        <v>289737</v>
      </c>
      <c r="H75" s="57">
        <v>1688657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13936</v>
      </c>
      <c r="G76" s="57">
        <v>192048</v>
      </c>
      <c r="H76" s="57">
        <v>282738</v>
      </c>
      <c r="I76" s="4" t="s">
        <v>97</v>
      </c>
    </row>
    <row r="77" spans="4:9" ht="20.100000000000001" customHeight="1">
      <c r="D77" s="10" t="s">
        <v>190</v>
      </c>
      <c r="E77" s="57">
        <v>374454</v>
      </c>
      <c r="F77" s="57">
        <v>643247</v>
      </c>
      <c r="G77" s="57">
        <v>97689</v>
      </c>
      <c r="H77" s="57">
        <f>+H75-H76</f>
        <v>1405919</v>
      </c>
      <c r="I77" s="50" t="s">
        <v>199</v>
      </c>
    </row>
    <row r="78" spans="4:9" ht="20.100000000000001" customHeight="1">
      <c r="D78" s="10" t="s">
        <v>157</v>
      </c>
      <c r="E78" s="57">
        <v>56228</v>
      </c>
      <c r="F78" s="57">
        <v>56543</v>
      </c>
      <c r="G78" s="57">
        <v>16129</v>
      </c>
      <c r="H78" s="57">
        <v>172895</v>
      </c>
      <c r="I78" s="50" t="s">
        <v>191</v>
      </c>
    </row>
    <row r="79" spans="4:9" ht="20.100000000000001" customHeight="1">
      <c r="D79" s="10" t="s">
        <v>192</v>
      </c>
      <c r="E79" s="57">
        <v>161745</v>
      </c>
      <c r="F79" s="57">
        <v>38344</v>
      </c>
      <c r="G79" s="57">
        <v>49603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2725</v>
      </c>
      <c r="F80" s="57">
        <v>16176</v>
      </c>
      <c r="G80" s="57">
        <v>2029</v>
      </c>
      <c r="H80" s="57">
        <v>34834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153756</v>
      </c>
      <c r="F82" s="57">
        <v>532184</v>
      </c>
      <c r="G82" s="57">
        <v>29928</v>
      </c>
      <c r="H82" s="57">
        <v>1198190</v>
      </c>
      <c r="I82" s="50" t="s">
        <v>186</v>
      </c>
    </row>
    <row r="83" spans="4:9" ht="20.100000000000001" customHeight="1">
      <c r="D83" s="10" t="s">
        <v>185</v>
      </c>
      <c r="E83" s="57">
        <v>35390</v>
      </c>
      <c r="F83" s="57">
        <v>24487</v>
      </c>
      <c r="G83" s="57">
        <v>34605</v>
      </c>
      <c r="H83" s="57">
        <v>59978</v>
      </c>
      <c r="I83" s="50" t="s">
        <v>184</v>
      </c>
    </row>
    <row r="84" spans="4:9" ht="20.100000000000001" customHeight="1">
      <c r="D84" s="11" t="s">
        <v>197</v>
      </c>
      <c r="E84" s="58">
        <v>118366</v>
      </c>
      <c r="F84" s="58">
        <v>507697</v>
      </c>
      <c r="G84" s="58">
        <v>-4677</v>
      </c>
      <c r="H84" s="58">
        <v>1138212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617841</v>
      </c>
      <c r="F88" s="56">
        <v>315156</v>
      </c>
      <c r="G88" s="56">
        <v>836591</v>
      </c>
      <c r="H88" s="56">
        <v>649647</v>
      </c>
      <c r="I88" s="3" t="s">
        <v>16</v>
      </c>
    </row>
    <row r="89" spans="4:9" ht="20.100000000000001" customHeight="1">
      <c r="D89" s="10" t="s">
        <v>43</v>
      </c>
      <c r="E89" s="57">
        <v>484768</v>
      </c>
      <c r="F89" s="57">
        <v>2180868</v>
      </c>
      <c r="G89" s="57">
        <v>5728395</v>
      </c>
      <c r="H89" s="57">
        <v>-89339</v>
      </c>
      <c r="I89" s="4" t="s">
        <v>17</v>
      </c>
    </row>
    <row r="90" spans="4:9" ht="20.100000000000001" customHeight="1">
      <c r="D90" s="10" t="s">
        <v>44</v>
      </c>
      <c r="E90" s="57">
        <v>-23027</v>
      </c>
      <c r="F90" s="57">
        <v>-8317</v>
      </c>
      <c r="G90" s="57">
        <v>35230</v>
      </c>
      <c r="H90" s="57">
        <v>-952744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-1869866</v>
      </c>
      <c r="G91" s="57">
        <v>-6285060</v>
      </c>
      <c r="H91" s="57">
        <v>1229027</v>
      </c>
      <c r="I91" s="4" t="s">
        <v>19</v>
      </c>
    </row>
    <row r="92" spans="4:9" ht="20.100000000000001" customHeight="1">
      <c r="D92" s="21" t="s">
        <v>47</v>
      </c>
      <c r="E92" s="58">
        <v>1079582</v>
      </c>
      <c r="F92" s="58">
        <v>617841</v>
      </c>
      <c r="G92" s="58">
        <v>315156</v>
      </c>
      <c r="H92" s="58">
        <v>836591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7.083333333333333E-3</v>
      </c>
      <c r="F96" s="22">
        <f>+F8*100/F10</f>
        <v>1.9008333333333334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9.8638333333333338E-3</v>
      </c>
      <c r="F97" s="13">
        <f>+F84/F10</f>
        <v>4.2308083333333336E-2</v>
      </c>
      <c r="G97" s="13">
        <f>+G84/G10</f>
        <v>-3.8975000000000001E-4</v>
      </c>
      <c r="H97" s="13">
        <f>+H84/H10</f>
        <v>9.4851000000000005E-2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0.03</v>
      </c>
      <c r="G98" s="13">
        <f>+G55/G10</f>
        <v>0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1.3150694999999999</v>
      </c>
      <c r="F99" s="13">
        <f>+F59/F10</f>
        <v>1.3352056666666667</v>
      </c>
      <c r="G99" s="13">
        <f>+G59/G10</f>
        <v>1.2928975833333334</v>
      </c>
      <c r="H99" s="13">
        <f>+H59/H10</f>
        <v>1.493106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212.89897436763937</v>
      </c>
      <c r="F100" s="13">
        <f>+F11/F84</f>
        <v>40.654169711461755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1.7441860465116279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70.908435543247251</v>
      </c>
      <c r="G102" s="13">
        <f>+G55*100/G84</f>
        <v>0</v>
      </c>
      <c r="H102" s="13">
        <f>+H55*100/H84</f>
        <v>210.85702839189887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1.5968737773935142</v>
      </c>
      <c r="F103" s="23">
        <f>+F11/F59</f>
        <v>1.2881910577072146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11.121093649392206</v>
      </c>
      <c r="F105" s="30">
        <f>+F67*100/F65</f>
        <v>19.905293729583519</v>
      </c>
      <c r="G105" s="30">
        <f>+G67*100/G65</f>
        <v>10.63319540219103</v>
      </c>
      <c r="H105" s="30">
        <f>+H67*100/H65</f>
        <v>18.910315917003089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4.0352659836368989</v>
      </c>
      <c r="F106" s="31">
        <f>+F75*100/F65</f>
        <v>7.4878911105768626</v>
      </c>
      <c r="G106" s="31">
        <f>+G75*100/G65</f>
        <v>2.1233222253620547</v>
      </c>
      <c r="H106" s="31">
        <f>+H75*100/H65</f>
        <v>11.177106278275664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1.6569361165325383</v>
      </c>
      <c r="F107" s="31">
        <f>+F82*100/F65</f>
        <v>6.0636623935665366</v>
      </c>
      <c r="G107" s="31">
        <f>+G82*100/G65</f>
        <v>0.21932575943229746</v>
      </c>
      <c r="H107" s="31">
        <f>+H82*100/H65</f>
        <v>7.9307384338957636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0.76244287976058189</v>
      </c>
      <c r="F108" s="31">
        <f>(F82+F76)*100/F30</f>
        <v>2.6951513481061964</v>
      </c>
      <c r="G108" s="31">
        <f>(G82+G76)*100/G30</f>
        <v>0.92607047590900937</v>
      </c>
      <c r="H108" s="31">
        <f>(H82+H76)*100/H30</f>
        <v>4.771907673629598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0.75006175212285997</v>
      </c>
      <c r="F109" s="29">
        <f>+F84*100/F59</f>
        <v>3.1686566638797466</v>
      </c>
      <c r="G109" s="29">
        <f>+G84*100/G59</f>
        <v>-3.0145465891826571E-2</v>
      </c>
      <c r="H109" s="29">
        <f>+H84*100/H59</f>
        <v>6.3525965336687413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20.459543458589586</v>
      </c>
      <c r="F111" s="22">
        <f>+F43*100/F30</f>
        <v>19.821779095008132</v>
      </c>
      <c r="G111" s="22">
        <f>+G43*100/G30</f>
        <v>34.440584195040515</v>
      </c>
      <c r="H111" s="22">
        <f>+H43*100/H30</f>
        <v>41.377570112189105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78.253756080957515</v>
      </c>
      <c r="F112" s="13">
        <f>+F59*100/F30</f>
        <v>79.072321523087211</v>
      </c>
      <c r="G112" s="13">
        <f>+G59*100/G30</f>
        <v>64.726688306795765</v>
      </c>
      <c r="H112" s="13">
        <f>+H59*100/H30</f>
        <v>57.733777568733068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>
        <f>+F75/F76</f>
        <v>47.157218714121697</v>
      </c>
      <c r="G113" s="23">
        <f>+G75/G76</f>
        <v>1.5086697075731068</v>
      </c>
      <c r="H113" s="23">
        <f>+H75/H76</f>
        <v>5.9725151907419587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0.46015224857077913</v>
      </c>
      <c r="F115" s="22">
        <f>+F65/F30</f>
        <v>0.43313360201608297</v>
      </c>
      <c r="G115" s="22">
        <f>+G65/G30</f>
        <v>0.56928018938603486</v>
      </c>
      <c r="H115" s="22">
        <f>+H65/H30</f>
        <v>0.48682195056649746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0.95670192309774094</v>
      </c>
      <c r="F116" s="13">
        <f>+F65/F28</f>
        <v>0.83901512435699255</v>
      </c>
      <c r="G116" s="13">
        <f>+G65/G28</f>
        <v>1.2139455755987034</v>
      </c>
      <c r="H116" s="13">
        <f>+H65/H28</f>
        <v>1.1505057581727367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1.7569243882739136</v>
      </c>
      <c r="F117" s="23">
        <f>+F65/F120</f>
        <v>1.8567625059897372</v>
      </c>
      <c r="G117" s="23">
        <f>+G65/G120</f>
        <v>3.774069015721397</v>
      </c>
      <c r="H117" s="23">
        <f>+H65/H120</f>
        <v>2.891414753735992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2.280125470228572</v>
      </c>
      <c r="F119" s="59">
        <f>+F23/F39</f>
        <v>2.176854812326559</v>
      </c>
      <c r="G119" s="59">
        <f>+G23/G39</f>
        <v>1.448895875279925</v>
      </c>
      <c r="H119" s="59">
        <f>+H23/H39</f>
        <v>1.4137113742846907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5281694</v>
      </c>
      <c r="F120" s="58">
        <f>+F23-F39</f>
        <v>4726835</v>
      </c>
      <c r="G120" s="58">
        <f>+G23-G39</f>
        <v>3615582</v>
      </c>
      <c r="H120" s="58">
        <f>+H23-H39</f>
        <v>5225185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2012-05-17T11:48:51Z</dcterms:modified>
</cp:coreProperties>
</file>